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116" windowWidth="19320" windowHeight="12120" tabRatio="500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<sst xmlns="http://schemas.openxmlformats.org/spreadsheetml/2006/main" count="31" uniqueCount="23">
  <si>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Шоколадный микс из жареного кешью, кокоса и арахиса</t>
  </si>
  <si>
    <t>300г</t>
  </si>
  <si>
    <t>Наименование</t>
  </si>
  <si>
    <t>Вес</t>
  </si>
  <si>
    <t>Кол-во</t>
  </si>
  <si>
    <t>Цена (1 шт)</t>
  </si>
  <si>
    <t xml:space="preserve">ИП Воронов Константин
121596, г.Москва, ул.Говорова, д.15, кв. 182
ИНН: 773121400965
ОГРНИП: 312774614300731
Р/с: 40802810701400000273
К/с: 30101810200000000593
в ОАО «АЛЬФА-БАНК» г.Москва
БИК: 044525593 
</t>
  </si>
  <si>
    <r>
      <t xml:space="preserve">Ореховая лавка </t>
    </r>
    <r>
      <rPr>
        <b/>
        <sz val="28"/>
        <color indexed="8"/>
        <rFont val="Helvetica"/>
        <family val="0"/>
      </rPr>
      <t>Nubtutter</t>
    </r>
  </si>
  <si>
    <t xml:space="preserve">Стоимость </t>
  </si>
  <si>
    <t>Итого:</t>
  </si>
  <si>
    <t>Форма заказа</t>
  </si>
  <si>
    <t>Содержание заказа</t>
  </si>
  <si>
    <t>D</t>
  </si>
  <si>
    <t>F</t>
  </si>
  <si>
    <t>Шоколадная паста из жареного кешью и арахиса</t>
  </si>
  <si>
    <t>Паста из кешью</t>
  </si>
  <si>
    <t>Паста из жареного арахиса с солью и кусочками арахиса (Crunchy)</t>
  </si>
  <si>
    <t>Паста из жареного арахиса</t>
  </si>
  <si>
    <t>Паста из сырого миндаля</t>
  </si>
  <si>
    <t>Паста из жареного миндаля</t>
  </si>
  <si>
    <r>
      <t xml:space="preserve">109052, Москва, ул. Нижегородская 29-33
Тел: </t>
    </r>
    <r>
      <rPr>
        <b/>
        <sz val="12"/>
        <color indexed="8"/>
        <rFont val="Calibri"/>
        <family val="2"/>
      </rPr>
      <t>+7 (495) 5048449, +7 (965) 3358313</t>
    </r>
    <r>
      <rPr>
        <sz val="12"/>
        <color indexed="8"/>
        <rFont val="Calibri"/>
        <family val="2"/>
      </rPr>
      <t xml:space="preserve">
Email: </t>
    </r>
    <r>
      <rPr>
        <b/>
        <sz val="12"/>
        <color indexed="8"/>
        <rFont val="Calibri"/>
        <family val="2"/>
      </rPr>
      <t>info@nutbutter.ru</t>
    </r>
    <r>
      <rPr>
        <sz val="12"/>
        <color indexed="8"/>
        <rFont val="Calibri"/>
        <family val="2"/>
      </rPr>
      <t xml:space="preserve">
</t>
    </r>
  </si>
  <si>
    <t>Кокосовая паста</t>
  </si>
  <si>
    <t>Кешью паста с кокосом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</si>
</sst>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sz val="20"/>
      <color indexed="8"/>
      <name val="Helvetica"/>
      <family val="0"/>
    </font>
    <font>
      <b/>
      <sz val="20"/>
      <color indexed="8"/>
      <name val="Helvetica"/>
      <family val="0"/>
    </font>
    <font>
      <sz val="28"/>
      <color indexed="8"/>
      <name val="Helvetica"/>
      <family val="0"/>
    </font>
    <font>
      <b/>
      <sz val="28"/>
      <color indexed="8"/>
      <name val="Helvetic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28575</xdr:rowOff>
    </xdr:from>
    <xdr:to>
      <xdr:col>3</xdr:col>
      <xdr:colOff>866775</xdr:colOff>
      <xdr:row>0</xdr:row>
      <xdr:rowOff>1123950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B4">
      <selection activeCell="B18" sqref="B18"/>
    </sheetView>
  </sheetViews>
  <sheetFormatPr defaultColWidth="11.00390625" defaultRowHeight="15.75"/>
  <cols>
    <col min="1" max="1" width="7.875" style="0" customWidth="1"/>
    <col min="2" max="2" width="62.875" style="0" customWidth="1"/>
    <col min="3" max="3" width="13.00390625" style="0" customWidth="1"/>
    <col min="4" max="4" width="16.125" style="0" customWidth="1"/>
    <col min="5" max="5" width="16.00390625" style="0" bestFit="1" customWidth="1"/>
    <col min="6" max="6" width="11.75390625" style="0" customWidth="1"/>
  </cols>
  <sheetData>
    <row r="1" ht="96" customHeight="1">
      <c r="B1" s="5" t="s">
        <v>7</v>
      </c>
    </row>
    <row r="2" spans="2:6" ht="117" customHeight="1">
      <c r="B2" s="12" t="s">
        <v>20</v>
      </c>
      <c r="C2" s="12"/>
      <c r="D2" s="11" t="s">
        <v>6</v>
      </c>
      <c r="E2" s="11"/>
      <c r="F2" s="11"/>
    </row>
    <row r="4" ht="58.5" customHeight="1">
      <c r="B4" s="4" t="s">
        <v>10</v>
      </c>
    </row>
    <row r="7" spans="1:6" ht="15.75">
      <c r="A7" s="2"/>
      <c r="B7" s="2" t="s">
        <v>2</v>
      </c>
      <c r="C7" s="2" t="s">
        <v>3</v>
      </c>
      <c r="D7" s="2" t="s">
        <v>5</v>
      </c>
      <c r="E7" s="9" t="s">
        <v>4</v>
      </c>
      <c r="F7" s="2" t="s">
        <v>8</v>
      </c>
    </row>
    <row r="8" spans="1:6" ht="15.75">
      <c r="A8" s="1">
        <v>1</v>
      </c>
      <c r="B8" s="3" t="s">
        <v>19</v>
      </c>
      <c r="C8" s="1" t="s">
        <v>1</v>
      </c>
      <c r="D8" s="3">
        <v>490</v>
      </c>
      <c r="E8" s="1"/>
      <c r="F8" s="1">
        <f aca="true" t="shared" si="0" ref="F8:F13">D8*E8</f>
        <v>0</v>
      </c>
    </row>
    <row r="9" spans="1:6" ht="15.75">
      <c r="A9" s="1">
        <v>2</v>
      </c>
      <c r="B9" s="3" t="s">
        <v>18</v>
      </c>
      <c r="C9" s="1" t="s">
        <v>1</v>
      </c>
      <c r="D9" s="3">
        <v>490</v>
      </c>
      <c r="E9" s="1"/>
      <c r="F9" s="1">
        <f t="shared" si="0"/>
        <v>0</v>
      </c>
    </row>
    <row r="10" spans="1:6" ht="15.75">
      <c r="A10" s="1">
        <v>3</v>
      </c>
      <c r="B10" s="3" t="s">
        <v>17</v>
      </c>
      <c r="C10" s="1" t="s">
        <v>1</v>
      </c>
      <c r="D10" s="3">
        <v>200</v>
      </c>
      <c r="E10" s="1"/>
      <c r="F10" s="1">
        <f t="shared" si="0"/>
        <v>0</v>
      </c>
    </row>
    <row r="11" spans="1:6" ht="15.75">
      <c r="A11" s="1">
        <v>4</v>
      </c>
      <c r="B11" s="3" t="s">
        <v>16</v>
      </c>
      <c r="C11" s="1" t="s">
        <v>1</v>
      </c>
      <c r="D11" s="3">
        <v>200</v>
      </c>
      <c r="E11" s="1"/>
      <c r="F11" s="1">
        <f t="shared" si="0"/>
        <v>0</v>
      </c>
    </row>
    <row r="12" spans="1:6" ht="15.75">
      <c r="A12" s="1">
        <v>4</v>
      </c>
      <c r="B12" s="3" t="s">
        <v>15</v>
      </c>
      <c r="C12" s="1" t="s">
        <v>1</v>
      </c>
      <c r="D12" s="3">
        <v>380</v>
      </c>
      <c r="E12" s="1"/>
      <c r="F12" s="1">
        <f t="shared" si="0"/>
        <v>0</v>
      </c>
    </row>
    <row r="13" spans="1:6" ht="15.75">
      <c r="A13" s="1">
        <v>5</v>
      </c>
      <c r="B13" s="3" t="s">
        <v>14</v>
      </c>
      <c r="C13" s="1" t="s">
        <v>1</v>
      </c>
      <c r="D13" s="3">
        <v>290</v>
      </c>
      <c r="E13" s="1"/>
      <c r="F13" s="1">
        <f t="shared" si="0"/>
        <v>0</v>
      </c>
    </row>
    <row r="14" spans="1:6" ht="15.75">
      <c r="A14" s="1">
        <v>6</v>
      </c>
      <c r="B14" s="3" t="s">
        <v>0</v>
      </c>
      <c r="C14" s="1" t="s">
        <v>1</v>
      </c>
      <c r="D14" s="3">
        <v>270</v>
      </c>
      <c r="E14" s="1"/>
      <c r="F14" s="1">
        <f>D14*E14</f>
        <v>0</v>
      </c>
    </row>
    <row r="15" spans="1:6" ht="15.75">
      <c r="A15" s="1">
        <v>7</v>
      </c>
      <c r="B15" s="3" t="s">
        <v>21</v>
      </c>
      <c r="C15" s="1" t="s">
        <v>1</v>
      </c>
      <c r="D15" s="3">
        <v>240</v>
      </c>
      <c r="E15" s="1"/>
      <c r="F15" s="1">
        <f>D15*E15</f>
        <v>0</v>
      </c>
    </row>
    <row r="16" spans="1:6" ht="15.75">
      <c r="A16" s="1">
        <v>8</v>
      </c>
      <c r="B16" s="3" t="s">
        <v>22</v>
      </c>
      <c r="C16" s="1" t="s">
        <v>1</v>
      </c>
      <c r="D16" s="3">
        <v>320</v>
      </c>
      <c r="E16" s="1"/>
      <c r="F16" s="1">
        <f>D16*E16</f>
        <v>0</v>
      </c>
    </row>
    <row r="17" spans="1:6" ht="15.75">
      <c r="A17" s="6"/>
      <c r="B17" s="6"/>
      <c r="C17" s="6"/>
      <c r="D17" s="6"/>
      <c r="E17" s="6">
        <f>SUM(E8:E16)</f>
        <v>0</v>
      </c>
      <c r="F17" s="6"/>
    </row>
    <row r="18" spans="2:6" ht="26.25">
      <c r="B18" s="10"/>
      <c r="E18" s="8" t="s">
        <v>9</v>
      </c>
      <c r="F18" s="7">
        <f>F8+F14+F9+F12+F10+F11+F13+F15+F16</f>
        <v>0</v>
      </c>
    </row>
  </sheetData>
  <sheetProtection/>
  <mergeCells count="2">
    <mergeCell ref="D2:F2"/>
    <mergeCell ref="B2:C2"/>
  </mergeCells>
  <printOptions/>
  <pageMargins left="0.75" right="0.75" top="1" bottom="1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1" sqref="D11"/>
    </sheetView>
  </sheetViews>
  <sheetFormatPr defaultColWidth="11.00390625" defaultRowHeight="15.75"/>
  <sheetData>
    <row r="1" spans="1:2" ht="15.75">
      <c r="A1" s="13" t="s">
        <v>11</v>
      </c>
      <c r="B1" s="13"/>
    </row>
    <row r="2" spans="1:2" ht="15.75">
      <c r="A2" t="s">
        <v>12</v>
      </c>
      <c r="B2" t="s">
        <v>13</v>
      </c>
    </row>
    <row r="3" spans="1:2" ht="15.75">
      <c r="A3">
        <v>90</v>
      </c>
      <c r="B3">
        <f>Sheet1!E8</f>
        <v>0</v>
      </c>
    </row>
    <row r="4" spans="1:2" ht="15.75">
      <c r="A4">
        <v>94</v>
      </c>
      <c r="B4">
        <f>Sheet1!E9</f>
        <v>0</v>
      </c>
    </row>
    <row r="5" spans="1:2" ht="15.75">
      <c r="A5">
        <v>86</v>
      </c>
      <c r="B5">
        <f>Sheet1!E10</f>
        <v>0</v>
      </c>
    </row>
    <row r="6" spans="1:2" ht="15.75">
      <c r="A6">
        <v>92</v>
      </c>
      <c r="B6">
        <f>Sheet1!E11</f>
        <v>0</v>
      </c>
    </row>
    <row r="7" spans="1:2" ht="15.75">
      <c r="A7">
        <v>97</v>
      </c>
      <c r="B7">
        <f>Sheet1!E13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Voronov</dc:creator>
  <cp:keywords/>
  <dc:description/>
  <cp:lastModifiedBy>Константин</cp:lastModifiedBy>
  <cp:lastPrinted>2015-03-20T11:07:08Z</cp:lastPrinted>
  <dcterms:created xsi:type="dcterms:W3CDTF">2013-06-05T07:18:52Z</dcterms:created>
  <dcterms:modified xsi:type="dcterms:W3CDTF">2016-02-22T18:03:39Z</dcterms:modified>
  <cp:category/>
  <cp:version/>
  <cp:contentType/>
  <cp:contentStatus/>
</cp:coreProperties>
</file>